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08-2017 " sheetId="1" r:id="rId1"/>
  </sheets>
  <definedNames>
    <definedName name="_xlnm._FilterDatabase" localSheetId="0" hidden="1">'25-08-2017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<sst xmlns="http://schemas.openxmlformats.org/spreadsheetml/2006/main" count="348" uniqueCount="199">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</sst>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6">
      <selection activeCell="S86" sqref="S86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168.696</v>
      </c>
      <c r="J6" s="38">
        <v>168.712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114.049</v>
      </c>
      <c r="J7" s="47">
        <v>114.062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97.635</v>
      </c>
      <c r="J8" s="54">
        <v>97.645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15.03</v>
      </c>
      <c r="J10" s="59">
        <v>15.031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109.824</v>
      </c>
      <c r="J11" s="59">
        <v>109.837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1.544</v>
      </c>
      <c r="J13" s="38">
        <v>1.545</v>
      </c>
      <c r="K13" s="69" t="s">
        <v>23</v>
      </c>
      <c r="L13" s="39"/>
      <c r="M13" s="40">
        <f>+(J13-I13)/I13</f>
        <v>0.0006476683937823121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108.15</v>
      </c>
      <c r="J14" s="74">
        <v>108.215</v>
      </c>
      <c r="K14" s="75"/>
      <c r="L14" s="76">
        <v>12769294</v>
      </c>
      <c r="M14" s="77">
        <f>+(J14-I14)/I14</f>
        <v>0.0006010171058714538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41.067</v>
      </c>
      <c r="J16" s="38">
        <v>41.07</v>
      </c>
      <c r="K16" s="39"/>
      <c r="L16" s="39"/>
      <c r="M16" s="83">
        <f>+(J16-I16)/I16</f>
        <v>7.305135510263992E-05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55.58</v>
      </c>
      <c r="J17" s="47">
        <v>55.585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117.875</v>
      </c>
      <c r="J18" s="97">
        <v>117.923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113.679</v>
      </c>
      <c r="J19" s="90">
        <v>113.801</v>
      </c>
      <c r="K19" s="39"/>
      <c r="L19" s="39"/>
      <c r="M19" s="40"/>
      <c r="N19" s="39"/>
    </row>
    <row r="20" spans="2:14" ht="14.25" customHeight="1" thickBot="1" thickTop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Bot="1" thickTop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140.735</v>
      </c>
      <c r="J21" s="38">
        <v>140.734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</v>
      </c>
      <c r="I22" s="97">
        <v>521.615</v>
      </c>
      <c r="J22" s="97">
        <v>521.62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120.102</v>
      </c>
      <c r="J23" s="97">
        <v>120.048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130.719</v>
      </c>
      <c r="J24" s="97">
        <v>130.611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</v>
      </c>
      <c r="I25" s="97">
        <v>139.891</v>
      </c>
      <c r="J25" s="97">
        <v>139.587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121.876</v>
      </c>
      <c r="J26" s="122">
        <v>121.535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95.511</v>
      </c>
      <c r="I27" s="122">
        <v>108.409</v>
      </c>
      <c r="J27" s="122">
        <v>108.474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</v>
      </c>
      <c r="I28" s="122">
        <v>156.642</v>
      </c>
      <c r="J28" s="122">
        <v>156.848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94.735</v>
      </c>
      <c r="J29" s="47">
        <v>94.89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99.75</v>
      </c>
      <c r="J30" s="132">
        <v>99.762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153.729</v>
      </c>
      <c r="J31" s="134">
        <v>153.647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</v>
      </c>
      <c r="I32" s="122">
        <v>135.108</v>
      </c>
      <c r="J32" s="122">
        <v>135.046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</v>
      </c>
      <c r="I33" s="143">
        <v>102.643</v>
      </c>
      <c r="J33" s="143">
        <v>102.343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</v>
      </c>
      <c r="I34" s="148">
        <v>103.714</v>
      </c>
      <c r="J34" s="148">
        <v>103.722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21.654</v>
      </c>
      <c r="J35" s="152">
        <v>21.685</v>
      </c>
      <c r="K35" s="69"/>
      <c r="L35" s="39"/>
      <c r="M35" s="40"/>
      <c r="N35" s="39"/>
    </row>
    <row r="36" spans="2:13" ht="16.5" customHeight="1" thickBot="1" thickTop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1546.792</v>
      </c>
      <c r="I37" s="159" t="s">
        <v>56</v>
      </c>
      <c r="J37" s="159" t="s">
        <v>57</v>
      </c>
      <c r="K37" s="160" t="s">
        <v>58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59</v>
      </c>
      <c r="D38" s="106" t="s">
        <v>33</v>
      </c>
      <c r="E38" s="162">
        <v>38022</v>
      </c>
      <c r="F38" s="163"/>
      <c r="G38" s="164"/>
      <c r="H38" s="165">
        <v>2197.158</v>
      </c>
      <c r="I38" s="165">
        <v>2290.61</v>
      </c>
      <c r="J38" s="165">
        <v>2295.773</v>
      </c>
      <c r="K38" s="166" t="s">
        <v>60</v>
      </c>
      <c r="M38" s="77">
        <f t="shared" si="1"/>
        <v>0.0022539847464212634</v>
      </c>
    </row>
    <row r="39" spans="2:13" ht="17.25" customHeight="1" thickBot="1" thickTop="1">
      <c r="B39" s="79">
        <f aca="true" t="shared" si="2" ref="B39:B55">+B38+1</f>
        <v>29</v>
      </c>
      <c r="C39" s="167" t="s">
        <v>61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56</v>
      </c>
      <c r="J39" s="159" t="s">
        <v>57</v>
      </c>
      <c r="K39" s="172" t="s">
        <v>62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63</v>
      </c>
      <c r="D40" s="174" t="s">
        <v>64</v>
      </c>
      <c r="E40" s="162">
        <v>39745</v>
      </c>
      <c r="F40" s="163"/>
      <c r="G40" s="175"/>
      <c r="H40" s="176">
        <v>109.111</v>
      </c>
      <c r="I40" s="177">
        <v>119.85</v>
      </c>
      <c r="J40" s="177">
        <v>121.065</v>
      </c>
      <c r="K40" s="160" t="s">
        <v>58</v>
      </c>
      <c r="M40" s="77">
        <f t="shared" si="1"/>
        <v>0.01013767209011267</v>
      </c>
    </row>
    <row r="41" spans="2:13" ht="17.25" customHeight="1" thickBot="1" thickTop="1">
      <c r="B41" s="79">
        <f t="shared" si="2"/>
        <v>31</v>
      </c>
      <c r="C41" s="173" t="s">
        <v>65</v>
      </c>
      <c r="D41" s="174" t="s">
        <v>64</v>
      </c>
      <c r="E41" s="162">
        <v>39748</v>
      </c>
      <c r="F41" s="163"/>
      <c r="G41" s="164"/>
      <c r="H41" s="178">
        <v>144.332</v>
      </c>
      <c r="I41" s="178">
        <v>151.569</v>
      </c>
      <c r="J41" s="178">
        <v>152.21</v>
      </c>
      <c r="K41" s="160" t="s">
        <v>58</v>
      </c>
      <c r="M41" s="77">
        <f t="shared" si="1"/>
        <v>0.004229096978933817</v>
      </c>
    </row>
    <row r="42" spans="2:13" ht="17.25" customHeight="1" thickBot="1" thickTop="1">
      <c r="B42" s="79">
        <f t="shared" si="2"/>
        <v>32</v>
      </c>
      <c r="C42" s="173" t="s">
        <v>66</v>
      </c>
      <c r="D42" s="174" t="s">
        <v>36</v>
      </c>
      <c r="E42" s="162">
        <v>39937</v>
      </c>
      <c r="F42" s="163"/>
      <c r="G42" s="164"/>
      <c r="H42" s="178">
        <v>150.498</v>
      </c>
      <c r="I42" s="178">
        <v>164.872</v>
      </c>
      <c r="J42" s="178">
        <v>165.753</v>
      </c>
      <c r="K42" s="160" t="s">
        <v>58</v>
      </c>
      <c r="M42" s="77">
        <f t="shared" si="1"/>
        <v>0.005343539230433134</v>
      </c>
    </row>
    <row r="43" spans="2:13" ht="17.25" customHeight="1" thickBot="1" thickTop="1">
      <c r="B43" s="79">
        <f t="shared" si="2"/>
        <v>33</v>
      </c>
      <c r="C43" s="173" t="s">
        <v>67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16.866</v>
      </c>
      <c r="J43" s="176">
        <v>17.064</v>
      </c>
      <c r="K43" s="160" t="s">
        <v>58</v>
      </c>
      <c r="M43" s="77">
        <f t="shared" si="1"/>
        <v>0.011739594450373557</v>
      </c>
    </row>
    <row r="44" spans="2:13" ht="17.25" customHeight="1" thickBot="1" thickTop="1">
      <c r="B44" s="79">
        <f t="shared" si="2"/>
        <v>34</v>
      </c>
      <c r="C44" s="173" t="s">
        <v>68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5321.658</v>
      </c>
      <c r="J44" s="179">
        <v>5322.788</v>
      </c>
      <c r="K44" s="160" t="s">
        <v>58</v>
      </c>
      <c r="M44" s="77">
        <f t="shared" si="1"/>
        <v>0.0002123398384486939</v>
      </c>
    </row>
    <row r="45" spans="2:13" ht="17.25" customHeight="1" thickBot="1" thickTop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5263.319</v>
      </c>
      <c r="J45" s="180">
        <v>5292.177</v>
      </c>
      <c r="K45" s="160"/>
      <c r="M45" s="77">
        <f t="shared" si="1"/>
        <v>0.005482852169894939</v>
      </c>
    </row>
    <row r="46" spans="2:13" ht="17.25" customHeight="1" thickBot="1" thickTop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2.651</v>
      </c>
      <c r="J46" s="176">
        <v>2.667</v>
      </c>
      <c r="K46" s="160"/>
      <c r="M46" s="77">
        <f t="shared" si="1"/>
        <v>0.006035458317616</v>
      </c>
    </row>
    <row r="47" spans="1:13" ht="17.25" customHeight="1" thickBot="1" thickTop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2.293</v>
      </c>
      <c r="J47" s="176">
        <v>2.302</v>
      </c>
      <c r="K47" s="182" t="s">
        <v>23</v>
      </c>
      <c r="M47" s="77">
        <f t="shared" si="1"/>
        <v>0.003924989097252462</v>
      </c>
    </row>
    <row r="48" spans="2:13" ht="17.25" customHeight="1" thickBot="1" thickTop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1.237</v>
      </c>
      <c r="J48" s="185">
        <v>1.239</v>
      </c>
      <c r="K48" s="172" t="s">
        <v>62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</v>
      </c>
      <c r="J49" s="189">
        <v>1.107</v>
      </c>
      <c r="K49" s="172"/>
      <c r="M49" s="190">
        <f aca="true" t="shared" si="3" ref="M49:M55">+(J49-I49)/I49</f>
        <v>0.0009041591320071336</v>
      </c>
    </row>
    <row r="50" spans="2:13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1.118</v>
      </c>
      <c r="J50" s="192">
        <v>1.121</v>
      </c>
      <c r="K50" s="172"/>
      <c r="M50" s="190">
        <f t="shared" si="3"/>
        <v>0.00268336314847933</v>
      </c>
    </row>
    <row r="51" spans="2:13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1.12</v>
      </c>
      <c r="J51" s="189">
        <v>1.123</v>
      </c>
      <c r="K51" s="172"/>
      <c r="M51" s="190">
        <f t="shared" si="3"/>
        <v>0.0026785714285713315</v>
      </c>
    </row>
    <row r="52" spans="2:13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116.819</v>
      </c>
      <c r="J52" s="198">
        <v>117.465</v>
      </c>
      <c r="K52" s="172"/>
      <c r="M52" s="190">
        <f t="shared" si="3"/>
        <v>0.0055299223585204525</v>
      </c>
    </row>
    <row r="53" spans="2:13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119.389</v>
      </c>
      <c r="J53" s="204">
        <v>119.342</v>
      </c>
      <c r="K53" s="172"/>
      <c r="M53" s="190">
        <f t="shared" si="3"/>
        <v>-0.0003936711087285851</v>
      </c>
    </row>
    <row r="54" spans="2:13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204">
        <v>1000</v>
      </c>
      <c r="J54" s="204">
        <v>1000.361</v>
      </c>
      <c r="K54" s="172"/>
      <c r="M54" s="190">
        <f t="shared" si="3"/>
        <v>0.00036099999999999</v>
      </c>
    </row>
    <row r="55" spans="2:13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10.27</v>
      </c>
      <c r="J55" s="204">
        <v>10.375</v>
      </c>
      <c r="K55" s="172"/>
      <c r="M55" s="190">
        <f t="shared" si="3"/>
        <v>0.010223953261927987</v>
      </c>
    </row>
    <row r="56" spans="2:10" ht="13.5" customHeight="1" thickBot="1" thickTop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106.737</v>
      </c>
      <c r="J61" s="38">
        <v>106.743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90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101.873</v>
      </c>
      <c r="J62" s="132">
        <v>101.882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103.828</v>
      </c>
      <c r="J63" s="249">
        <v>103.838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101.035</v>
      </c>
      <c r="J64" s="255">
        <v>101.047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102.678</v>
      </c>
      <c r="J65" s="260">
        <v>102.691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105.832</v>
      </c>
      <c r="J66" s="265">
        <v>105.865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97</v>
      </c>
      <c r="D67" s="267" t="s">
        <v>64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103.184</v>
      </c>
      <c r="J67" s="254">
        <v>103.196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100.616</v>
      </c>
      <c r="J68" s="189">
        <v>100.625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102.663</v>
      </c>
      <c r="J69" s="189">
        <v>102.669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100.97</v>
      </c>
      <c r="J70" s="189">
        <v>100.981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102.811</v>
      </c>
      <c r="J71" s="189">
        <v>102.822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102.161</v>
      </c>
      <c r="J72" s="265">
        <v>102.173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105.38</v>
      </c>
      <c r="J73" s="271">
        <v>105.393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103.74</v>
      </c>
      <c r="J74" s="189">
        <v>103.751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102.74</v>
      </c>
      <c r="J75" s="189">
        <v>102.749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101.365</v>
      </c>
      <c r="J76" s="265">
        <v>101.376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102.974</v>
      </c>
      <c r="J77" s="265">
        <v>102.983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101.303</v>
      </c>
      <c r="J78" s="284">
        <v>101.316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102.56</v>
      </c>
      <c r="J79" s="284">
        <v>102.572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104.098</v>
      </c>
      <c r="J80" s="254">
        <v>104.107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101.437</v>
      </c>
      <c r="J81" s="293">
        <v>101.45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101.583</v>
      </c>
      <c r="J82" s="293">
        <v>101.594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104.091</v>
      </c>
      <c r="J83" s="254">
        <v>104.1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101.226</v>
      </c>
      <c r="J84" s="304">
        <v>101.235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10.474</v>
      </c>
      <c r="J86" s="309">
        <v>10.475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102.296</v>
      </c>
      <c r="J87" s="312">
        <v>102.307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102.637</v>
      </c>
      <c r="J88" s="317">
        <v>102.65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103.661</v>
      </c>
      <c r="J89" s="324">
        <v>103.671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10.291</v>
      </c>
      <c r="J90" s="331">
        <v>10.292</v>
      </c>
      <c r="K90" s="39"/>
      <c r="L90" s="39"/>
      <c r="M90" s="40"/>
      <c r="N90" s="39"/>
    </row>
    <row r="91" spans="1:13" ht="15" customHeight="1" thickBot="1" thickTop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58.638</v>
      </c>
      <c r="J92" s="340">
        <v>58.436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135</v>
      </c>
      <c r="J93" s="347" t="s">
        <v>135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137</v>
      </c>
      <c r="D95" s="352" t="s">
        <v>64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102.959</v>
      </c>
      <c r="J95" s="346">
        <v>103.04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17.476</v>
      </c>
      <c r="J96" s="346">
        <v>17.484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294.327</v>
      </c>
      <c r="J97" s="346">
        <v>294.6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29.747</v>
      </c>
      <c r="J98" s="284">
        <v>29.737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2339.986</v>
      </c>
      <c r="J99" s="165">
        <v>2340.292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71.598</v>
      </c>
      <c r="J100" s="357">
        <v>71.585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54.247</v>
      </c>
      <c r="J101" s="192">
        <v>54.27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105.267</v>
      </c>
      <c r="J102" s="363">
        <v>105.361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92.009</v>
      </c>
      <c r="J103" s="54">
        <v>92.11</v>
      </c>
      <c r="K103" s="39"/>
      <c r="L103" s="39"/>
      <c r="M103" s="40"/>
      <c r="N103" s="39"/>
    </row>
    <row r="104" spans="2:13" ht="18" customHeight="1" thickBot="1" thickTop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10.787</v>
      </c>
      <c r="J105" s="377">
        <v>10.76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11.5</v>
      </c>
      <c r="J106" s="384">
        <v>11.468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14.314</v>
      </c>
      <c r="J107" s="384">
        <v>14.268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12.791</v>
      </c>
      <c r="J108" s="386">
        <v>12.749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13.924</v>
      </c>
      <c r="J109" s="386">
        <v>13.917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12.19</v>
      </c>
      <c r="J110" s="386">
        <v>12.188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153</v>
      </c>
      <c r="D111" s="388" t="s">
        <v>64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149.232</v>
      </c>
      <c r="J111" s="386">
        <v>149.392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154</v>
      </c>
      <c r="D112" s="388" t="s">
        <v>64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141.564</v>
      </c>
      <c r="J112" s="386">
        <v>141.598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9.307</v>
      </c>
      <c r="J113" s="386">
        <v>9.314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102.691</v>
      </c>
      <c r="J114" s="386">
        <v>102.935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86.227</v>
      </c>
      <c r="J115" s="398">
        <v>86.467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89.309</v>
      </c>
      <c r="J116" s="383">
        <v>89.464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97.663</v>
      </c>
      <c r="J117" s="386">
        <v>97.114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99.028</v>
      </c>
      <c r="J118" s="413">
        <v>99.095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96.632</v>
      </c>
      <c r="J119" s="413">
        <v>96.999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10.431</v>
      </c>
      <c r="J120" s="423">
        <v>10.441</v>
      </c>
      <c r="K120" s="406"/>
      <c r="L120" s="407"/>
      <c r="M120" s="406"/>
      <c r="N120" s="408"/>
    </row>
    <row r="121" spans="2:13" ht="13.5" customHeight="1" thickBot="1" thickTop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56</v>
      </c>
      <c r="J122" s="424" t="s">
        <v>57</v>
      </c>
      <c r="K122" s="172" t="s">
        <v>62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105.516</v>
      </c>
      <c r="J123" s="386">
        <v>105.819</v>
      </c>
      <c r="K123" s="172" t="s">
        <v>62</v>
      </c>
      <c r="M123" s="77">
        <f>+(J123-I123)/I123</f>
        <v>0.002871602411008731</v>
      </c>
    </row>
    <row r="124" spans="2:13" ht="16.5" customHeight="1" thickBot="1" thickTop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148.726</v>
      </c>
      <c r="J124" s="386">
        <v>149.479</v>
      </c>
      <c r="K124" s="426" t="s">
        <v>167</v>
      </c>
      <c r="M124" s="77">
        <f>+(J124-I124)/I124</f>
        <v>0.005063001761628863</v>
      </c>
    </row>
    <row r="125" spans="2:13" ht="16.5" customHeight="1" thickBot="1" thickTop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106.247</v>
      </c>
      <c r="J125" s="383">
        <v>107.275</v>
      </c>
      <c r="K125" s="166" t="s">
        <v>60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105.57</v>
      </c>
      <c r="J126" s="383">
        <v>106.429</v>
      </c>
      <c r="K126" s="166" t="s">
        <v>60</v>
      </c>
      <c r="M126" s="77">
        <f aca="true" t="shared" si="9" ref="M126:M131">+(J126-I126)/I126</f>
        <v>0.008136781282561418</v>
      </c>
    </row>
    <row r="127" spans="2:13" ht="16.5" customHeight="1" thickBot="1" thickTop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206.155</v>
      </c>
      <c r="J127" s="434">
        <v>207.318</v>
      </c>
      <c r="K127" s="160" t="s">
        <v>58</v>
      </c>
      <c r="M127" s="77">
        <f t="shared" si="9"/>
        <v>0.005641386335524294</v>
      </c>
    </row>
    <row r="128" spans="2:13" ht="16.5" customHeight="1" thickBot="1" thickTop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185.775</v>
      </c>
      <c r="J128" s="435">
        <v>186.336</v>
      </c>
      <c r="K128" s="160" t="s">
        <v>58</v>
      </c>
      <c r="M128" s="77">
        <f t="shared" si="9"/>
        <v>0.0030197819943480393</v>
      </c>
    </row>
    <row r="129" spans="2:13" ht="16.5" customHeight="1" thickBot="1" thickTop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156.97</v>
      </c>
      <c r="J129" s="435">
        <v>157.304</v>
      </c>
      <c r="K129" s="160" t="s">
        <v>58</v>
      </c>
      <c r="M129" s="77">
        <f t="shared" si="9"/>
        <v>0.002127795120086661</v>
      </c>
    </row>
    <row r="130" spans="2:13" ht="16.5" customHeight="1" thickBot="1" thickTop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</v>
      </c>
      <c r="I130" s="435">
        <v>22.444</v>
      </c>
      <c r="J130" s="435">
        <v>22.622</v>
      </c>
      <c r="K130" s="160" t="s">
        <v>58</v>
      </c>
      <c r="M130" s="77">
        <f t="shared" si="9"/>
        <v>0.007930850115843916</v>
      </c>
    </row>
    <row r="131" spans="2:13" ht="16.5" customHeight="1" thickBot="1" thickTop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145.409</v>
      </c>
      <c r="J131" s="435">
        <v>144.639</v>
      </c>
      <c r="K131" s="160" t="s">
        <v>58</v>
      </c>
      <c r="M131" s="77">
        <f t="shared" si="9"/>
        <v>-0.005295408124668912</v>
      </c>
    </row>
    <row r="132" spans="2:13" ht="16.5" customHeight="1" thickBot="1" thickTop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124.848</v>
      </c>
      <c r="J132" s="435">
        <v>124.485</v>
      </c>
      <c r="K132" s="172" t="s">
        <v>62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9180.202</v>
      </c>
      <c r="J133" s="439">
        <v>9211.239</v>
      </c>
      <c r="K133" s="160" t="s">
        <v>58</v>
      </c>
      <c r="M133" s="77">
        <f>+(J133-I133)/I133</f>
        <v>0.003380862425467355</v>
      </c>
    </row>
    <row r="134" spans="2:14" ht="16.5" customHeight="1" thickBot="1" thickTop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57</v>
      </c>
      <c r="K134" s="160" t="s">
        <v>58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181</v>
      </c>
      <c r="D135" s="402" t="s">
        <v>131</v>
      </c>
      <c r="E135" s="447">
        <v>41984</v>
      </c>
      <c r="F135" s="448" t="s">
        <v>175</v>
      </c>
      <c r="G135" s="449" t="s">
        <v>175</v>
      </c>
      <c r="H135" s="450">
        <v>89.496</v>
      </c>
      <c r="I135" s="451">
        <v>82.896</v>
      </c>
      <c r="J135" s="451">
        <v>83.042</v>
      </c>
      <c r="K135" s="160" t="s">
        <v>58</v>
      </c>
      <c r="M135" s="77">
        <f>+(J135-I135)/I135</f>
        <v>0.0017612430032812295</v>
      </c>
    </row>
    <row r="136" spans="2:13" ht="16.5" customHeight="1" thickTop="1">
      <c r="B136" s="378">
        <f t="shared" si="8"/>
        <v>117</v>
      </c>
      <c r="C136" s="452" t="s">
        <v>182</v>
      </c>
      <c r="D136" s="453" t="s">
        <v>50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992.072</v>
      </c>
      <c r="J136" s="398">
        <v>996.075</v>
      </c>
      <c r="K136" s="160"/>
      <c r="M136" s="190"/>
    </row>
    <row r="137" spans="2:13" ht="16.5" customHeight="1">
      <c r="B137" s="378">
        <f t="shared" si="8"/>
        <v>118</v>
      </c>
      <c r="C137" s="456" t="s">
        <v>183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5584.33</v>
      </c>
      <c r="J137" s="398">
        <v>5638.997</v>
      </c>
      <c r="K137" s="160"/>
      <c r="M137" s="190"/>
    </row>
    <row r="138" spans="2:14" ht="16.5" customHeight="1">
      <c r="B138" s="378">
        <f t="shared" si="8"/>
        <v>119</v>
      </c>
      <c r="C138" s="457" t="s">
        <v>184</v>
      </c>
      <c r="D138" s="458" t="s">
        <v>25</v>
      </c>
      <c r="E138" s="459">
        <v>42580</v>
      </c>
      <c r="F138" s="460" t="s">
        <v>82</v>
      </c>
      <c r="G138" s="449" t="s">
        <v>185</v>
      </c>
      <c r="H138" s="398">
        <v>5050.7</v>
      </c>
      <c r="I138" s="461">
        <v>5062.224</v>
      </c>
      <c r="J138" s="461">
        <v>5059.681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186</v>
      </c>
      <c r="D139" s="375" t="s">
        <v>28</v>
      </c>
      <c r="E139" s="421">
        <v>42920</v>
      </c>
      <c r="F139" s="466" t="s">
        <v>82</v>
      </c>
      <c r="G139" s="467" t="s">
        <v>185</v>
      </c>
      <c r="H139" s="468" t="s">
        <v>82</v>
      </c>
      <c r="I139" s="469">
        <v>100.313</v>
      </c>
      <c r="J139" s="469">
        <v>100.388</v>
      </c>
      <c r="K139" s="470"/>
      <c r="L139" s="471"/>
      <c r="M139" s="472"/>
      <c r="N139" s="471"/>
    </row>
    <row r="140" spans="2:14" ht="13.5" customHeight="1" thickBot="1" thickTop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188</v>
      </c>
      <c r="D141" s="474" t="s">
        <v>129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114.007</v>
      </c>
      <c r="J141" s="478">
        <v>114.22</v>
      </c>
      <c r="K141" s="214" t="s">
        <v>58</v>
      </c>
      <c r="L141" s="31"/>
      <c r="M141" s="479">
        <f>+(J141-I141)/I141</f>
        <v>0.0018683063320672753</v>
      </c>
      <c r="N141" s="31"/>
    </row>
    <row r="142" spans="2:13" ht="16.5" customHeight="1" thickBot="1" thickTop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190</v>
      </c>
      <c r="D143" s="482" t="s">
        <v>113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57</v>
      </c>
      <c r="K143" s="160" t="s">
        <v>58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191</v>
      </c>
      <c r="D144" s="488" t="s">
        <v>12</v>
      </c>
      <c r="E144" s="489">
        <v>42506</v>
      </c>
      <c r="F144" s="490" t="s">
        <v>175</v>
      </c>
      <c r="G144" s="490" t="s">
        <v>175</v>
      </c>
      <c r="H144" s="491">
        <v>10178.478</v>
      </c>
      <c r="I144" s="491">
        <v>10860.473</v>
      </c>
      <c r="J144" s="491">
        <v>10900.86</v>
      </c>
      <c r="K144" s="160" t="s">
        <v>58</v>
      </c>
      <c r="M144" s="77">
        <f>+(J144-I144)/I144</f>
        <v>0.003718714645301418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192</v>
      </c>
    </row>
    <row r="147" spans="2:13" s="494" customFormat="1" ht="15.75" customHeight="1">
      <c r="B147" s="492" t="s">
        <v>193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194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195</v>
      </c>
      <c r="D149" s="495"/>
      <c r="E149" s="496"/>
      <c r="F149" s="496"/>
      <c r="G149" s="69" t="s">
        <v>196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197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198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196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2017-08-25T11:47:24Z</dcterms:created>
  <dcterms:modified xsi:type="dcterms:W3CDTF">2017-08-25T11:47:46Z</dcterms:modified>
  <cp:category/>
  <cp:version/>
  <cp:contentType/>
  <cp:contentStatus/>
</cp:coreProperties>
</file>