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6-06-2018" sheetId="1" r:id="rId1"/>
  </sheets>
  <definedNames>
    <definedName name="_xlnm._FilterDatabase" localSheetId="0" hidden="1">'06-06-2018'!$D$1:$D$596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<sst xmlns="http://schemas.openxmlformats.org/spreadsheetml/2006/main" count="342" uniqueCount="202">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</sst>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6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66" xfId="21" applyBorder="1">
      <alignment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71" xfId="21" applyFill="1" applyBorder="1">
      <alignment/>
      <protection/>
    </xf>
    <xf numFmtId="10" fontId="3" fillId="0" borderId="72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1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10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148" xfId="21" applyNumberFormat="1" applyFont="1" applyFill="1" applyBorder="1" applyAlignment="1">
      <alignment horizontal="right"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16" fillId="0" borderId="31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7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2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170" fontId="8" fillId="2" borderId="16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61" xfId="0" applyNumberFormat="1" applyFont="1" applyFill="1" applyBorder="1" applyAlignment="1">
      <alignment horizontal="center" vertical="center"/>
    </xf>
    <xf numFmtId="170" fontId="18" fillId="11" borderId="161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9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36">
      <selection activeCell="I150" sqref="I150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1.28125" style="476" customWidth="1"/>
    <col min="4" max="4" width="31.5742187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174.094</v>
      </c>
      <c r="J6" s="42">
        <v>174.116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118.185</v>
      </c>
      <c r="J7" s="52">
        <v>118.201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100.88</v>
      </c>
      <c r="J8" s="52">
        <v>100.892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103.302</v>
      </c>
      <c r="J9" s="52">
        <v>103.32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104.147</v>
      </c>
      <c r="J10" s="66">
        <v>104.159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Bot="1" thickTop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15.535</v>
      </c>
      <c r="J12" s="77">
        <v>15.536</v>
      </c>
      <c r="K12" s="43"/>
      <c r="L12" s="43"/>
      <c r="M12" s="44"/>
      <c r="N12" s="43"/>
    </row>
    <row r="13" spans="2:14" ht="18" customHeight="1" thickBot="1" thickTop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113.711</v>
      </c>
      <c r="J13" s="52">
        <v>113.725</v>
      </c>
      <c r="K13" s="43"/>
      <c r="L13" s="43"/>
      <c r="M13" s="44"/>
      <c r="N13" s="43"/>
    </row>
    <row r="14" spans="2:13" ht="18" customHeight="1" thickBot="1" thickTop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1.115</v>
      </c>
      <c r="J14" s="52">
        <v>1.115</v>
      </c>
      <c r="K14" s="88"/>
      <c r="L14" s="89"/>
      <c r="M14" s="90"/>
    </row>
    <row r="15" spans="2:14" ht="17.25" customHeight="1" thickBot="1" thickTop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102.309</v>
      </c>
      <c r="J15" s="66">
        <v>102.317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Bot="1" thickTop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</v>
      </c>
      <c r="I17" s="101">
        <v>1.598</v>
      </c>
      <c r="J17" s="101">
        <v>1.599</v>
      </c>
      <c r="K17" s="102" t="s">
        <v>31</v>
      </c>
      <c r="L17" s="43"/>
      <c r="M17" s="44">
        <f>+(J17-I17)/I17</f>
        <v>0.000625782227784662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Bot="1" thickTop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41.547</v>
      </c>
      <c r="I19" s="101">
        <v>42.227</v>
      </c>
      <c r="J19" s="101">
        <v>42.232</v>
      </c>
      <c r="K19" s="43"/>
      <c r="L19" s="43"/>
      <c r="M19" s="108"/>
      <c r="N19" s="43"/>
    </row>
    <row r="20" spans="2:14" ht="17.25" customHeight="1" thickBot="1" thickTop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57.099</v>
      </c>
      <c r="J20" s="57">
        <v>57.105</v>
      </c>
      <c r="K20" s="43"/>
      <c r="L20" s="43"/>
      <c r="M20" s="108"/>
      <c r="N20" s="43"/>
    </row>
    <row r="21" spans="2:14" ht="17.25" customHeight="1" thickBot="1" thickTop="1">
      <c r="B21" s="109">
        <f aca="true" t="shared" si="1" ref="B21:B22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126.725</v>
      </c>
      <c r="J21" s="51">
        <v>126.904</v>
      </c>
      <c r="K21" s="43"/>
      <c r="L21" s="43"/>
      <c r="M21" s="44"/>
      <c r="N21" s="43"/>
    </row>
    <row r="22" spans="2:14" ht="17.25" customHeight="1" thickBot="1" thickTop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126.3</v>
      </c>
      <c r="J22" s="51">
        <v>126.725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Bot="1" thickTop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141.802</v>
      </c>
      <c r="I24" s="77">
        <v>159.411</v>
      </c>
      <c r="J24" s="77">
        <v>159.663</v>
      </c>
      <c r="K24" s="43"/>
      <c r="L24" s="43"/>
      <c r="M24" s="44"/>
      <c r="N24" s="43"/>
    </row>
    <row r="25" spans="2:14" ht="16.5" customHeight="1" thickBot="1" thickTop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524.819</v>
      </c>
      <c r="I25" s="52">
        <v>579.698</v>
      </c>
      <c r="J25" s="52">
        <v>580.653</v>
      </c>
      <c r="K25" s="43"/>
      <c r="L25" s="43"/>
      <c r="M25" s="44"/>
      <c r="N25" s="43"/>
    </row>
    <row r="26" spans="2:14" ht="17.25" customHeight="1" thickBot="1" thickTop="1">
      <c r="B26" s="131">
        <f aca="true" t="shared" si="2" ref="B26:B38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</v>
      </c>
      <c r="I26" s="52">
        <v>136.856</v>
      </c>
      <c r="J26" s="52">
        <v>137.197</v>
      </c>
      <c r="K26" s="43"/>
      <c r="L26" s="43"/>
      <c r="M26" s="44"/>
      <c r="N26" s="43"/>
    </row>
    <row r="27" spans="2:14" s="34" customFormat="1" ht="17.25" customHeight="1" thickBot="1" thickTop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142.836</v>
      </c>
      <c r="J27" s="138">
        <v>143.318</v>
      </c>
      <c r="K27" s="43"/>
      <c r="L27" s="43"/>
      <c r="M27" s="44"/>
      <c r="N27" s="43"/>
    </row>
    <row r="28" spans="2:14" ht="17.25" customHeight="1" thickBot="1" thickTop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</v>
      </c>
      <c r="I28" s="52">
        <v>143.655</v>
      </c>
      <c r="J28" s="52">
        <v>144.341</v>
      </c>
      <c r="K28" s="43"/>
      <c r="L28" s="43"/>
      <c r="M28" s="44"/>
      <c r="N28" s="43"/>
    </row>
    <row r="29" spans="2:14" ht="15.75" customHeight="1" thickBot="1" thickTop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</v>
      </c>
      <c r="I29" s="52">
        <v>121.221</v>
      </c>
      <c r="J29" s="52">
        <v>121.477</v>
      </c>
      <c r="K29" s="43"/>
      <c r="L29" s="43"/>
      <c r="M29" s="44"/>
      <c r="N29" s="43"/>
    </row>
    <row r="30" spans="2:14" ht="17.25" customHeight="1" thickBot="1" thickTop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125.912</v>
      </c>
      <c r="J30" s="52">
        <v>126.136</v>
      </c>
      <c r="K30" s="43"/>
      <c r="L30" s="43"/>
      <c r="M30" s="44"/>
      <c r="N30" s="43"/>
    </row>
    <row r="31" spans="2:14" ht="17.25" customHeight="1" thickBot="1" thickTop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159.796</v>
      </c>
      <c r="I31" s="52">
        <v>176.309</v>
      </c>
      <c r="J31" s="52">
        <v>176.283</v>
      </c>
      <c r="K31" s="43"/>
      <c r="L31" s="43"/>
      <c r="M31" s="44"/>
      <c r="N31" s="43"/>
    </row>
    <row r="32" spans="2:14" ht="17.25" customHeight="1" thickBot="1" thickTop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</v>
      </c>
      <c r="I32" s="52">
        <v>103.287</v>
      </c>
      <c r="J32" s="52">
        <v>103.881</v>
      </c>
      <c r="K32" s="43"/>
      <c r="L32" s="43"/>
      <c r="M32" s="44"/>
      <c r="N32" s="43"/>
    </row>
    <row r="33" spans="2:14" ht="17.25" customHeight="1" thickBot="1" thickTop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99.333</v>
      </c>
      <c r="I33" s="52">
        <v>107.196</v>
      </c>
      <c r="J33" s="52">
        <v>107.274</v>
      </c>
      <c r="K33" s="43"/>
      <c r="L33" s="43"/>
      <c r="M33" s="44"/>
      <c r="N33" s="43"/>
    </row>
    <row r="34" spans="2:14" ht="17.25" customHeight="1" thickBot="1" thickTop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150.521</v>
      </c>
      <c r="I34" s="52">
        <v>171.93</v>
      </c>
      <c r="J34" s="52">
        <v>171.967</v>
      </c>
      <c r="K34" s="43"/>
      <c r="L34" s="43"/>
      <c r="M34" s="44"/>
      <c r="N34" s="43"/>
    </row>
    <row r="35" spans="2:14" ht="15" customHeight="1" thickBot="1" thickTop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134.034</v>
      </c>
      <c r="I35" s="52">
        <v>149.659</v>
      </c>
      <c r="J35" s="52">
        <v>149.627</v>
      </c>
      <c r="K35" s="43"/>
      <c r="L35" s="43"/>
      <c r="M35" s="44"/>
      <c r="N35" s="43"/>
    </row>
    <row r="36" spans="2:14" ht="15" customHeight="1" thickBot="1" thickTop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115.789</v>
      </c>
      <c r="J36" s="52">
        <v>115.814</v>
      </c>
      <c r="K36" s="43"/>
      <c r="L36" s="43"/>
      <c r="M36" s="44"/>
      <c r="N36" s="43"/>
    </row>
    <row r="37" spans="2:14" ht="15" customHeight="1" thickBot="1" thickTop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122.642</v>
      </c>
      <c r="J37" s="52">
        <v>122.787</v>
      </c>
      <c r="K37" s="43"/>
      <c r="L37" s="43"/>
      <c r="M37" s="44"/>
      <c r="N37" s="43"/>
    </row>
    <row r="38" spans="2:14" ht="15" customHeight="1" thickBot="1" thickTop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66">
        <v>24.821</v>
      </c>
      <c r="J38" s="66">
        <v>24.94</v>
      </c>
      <c r="K38" s="102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2:13" ht="17.25" customHeight="1" thickBot="1" thickTop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2318.238</v>
      </c>
      <c r="I40" s="177">
        <v>2381.801</v>
      </c>
      <c r="J40" s="177">
        <v>2387.317</v>
      </c>
      <c r="K40" s="178" t="s">
        <v>61</v>
      </c>
      <c r="M40" s="90">
        <f aca="true" t="shared" si="3" ref="M40:M47">+(J40-I40)/I40</f>
        <v>0.0023158945688578</v>
      </c>
    </row>
    <row r="41" spans="2:13" ht="17.25" customHeight="1" thickBot="1" thickTop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132.271</v>
      </c>
      <c r="J41" s="52">
        <v>132.353</v>
      </c>
      <c r="K41" s="180" t="s">
        <v>64</v>
      </c>
      <c r="M41" s="90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153.314</v>
      </c>
      <c r="I42" s="52">
        <v>162.192</v>
      </c>
      <c r="J42" s="52">
        <v>162.911</v>
      </c>
      <c r="K42" s="180" t="s">
        <v>64</v>
      </c>
      <c r="M42" s="90" t="e">
        <f>+(#REF!-#REF!)/#REF!</f>
        <v>#REF!</v>
      </c>
    </row>
    <row r="43" spans="2:13" ht="17.25" customHeight="1" thickBot="1" thickTop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168.825</v>
      </c>
      <c r="I43" s="52">
        <v>203.44</v>
      </c>
      <c r="J43" s="52">
        <v>203.89</v>
      </c>
      <c r="K43" s="180" t="s">
        <v>64</v>
      </c>
      <c r="M43" s="90" t="e">
        <f>+(#REF!-#REF!)/#REF!</f>
        <v>#REF!</v>
      </c>
    </row>
    <row r="44" spans="2:13" ht="17.25" customHeight="1" thickBot="1" thickTop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19.269</v>
      </c>
      <c r="J44" s="52">
        <v>19.533</v>
      </c>
      <c r="K44" s="180" t="s">
        <v>64</v>
      </c>
      <c r="M44" s="90" t="e">
        <f>+(#REF!-#REF!)/#REF!</f>
        <v>#REF!</v>
      </c>
    </row>
    <row r="45" spans="2:13" ht="17.25" customHeight="1" thickBot="1" thickTop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5174.915</v>
      </c>
      <c r="J45" s="52">
        <v>5417.027</v>
      </c>
      <c r="K45" s="180"/>
      <c r="M45" s="90"/>
    </row>
    <row r="46" spans="2:13" ht="17.25" customHeight="1" thickBot="1" thickTop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</v>
      </c>
      <c r="I46" s="181">
        <v>2.911</v>
      </c>
      <c r="J46" s="181">
        <v>2.953</v>
      </c>
      <c r="K46" s="180"/>
      <c r="M46" s="90">
        <f t="shared" si="3"/>
        <v>0.014428031604259641</v>
      </c>
    </row>
    <row r="47" spans="1:13" ht="17.25" customHeight="1" thickBot="1" thickTop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2.308</v>
      </c>
      <c r="I47" s="52">
        <v>2.476</v>
      </c>
      <c r="J47" s="52">
        <v>2.503</v>
      </c>
      <c r="K47" s="183" t="s">
        <v>31</v>
      </c>
      <c r="M47" s="90">
        <f t="shared" si="3"/>
        <v>0.010904684975767421</v>
      </c>
    </row>
    <row r="48" spans="2:13" ht="17.25" customHeight="1" thickBot="1" thickTop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</v>
      </c>
      <c r="I48" s="185">
        <v>1.283</v>
      </c>
      <c r="J48" s="185">
        <v>1.297</v>
      </c>
      <c r="K48" s="186" t="s">
        <v>73</v>
      </c>
      <c r="M48" s="90" t="e">
        <f>+(#REF!-I48)/I48</f>
        <v>#REF!</v>
      </c>
    </row>
    <row r="49" spans="2:13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</v>
      </c>
      <c r="I49" s="190">
        <v>1.16</v>
      </c>
      <c r="J49" s="190">
        <v>1.164</v>
      </c>
      <c r="K49" s="186"/>
      <c r="M49" s="191">
        <f aca="true" t="shared" si="5" ref="M49:M56">+(J49-I49)/I49</f>
        <v>0.003448275862068969</v>
      </c>
    </row>
    <row r="50" spans="2:13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1.206</v>
      </c>
      <c r="J50" s="51">
        <v>1.217</v>
      </c>
      <c r="K50" s="186"/>
      <c r="M50" s="191">
        <f t="shared" si="5"/>
        <v>0.00912106135986743</v>
      </c>
    </row>
    <row r="51" spans="2:13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1.219</v>
      </c>
      <c r="J51" s="190">
        <v>1.233</v>
      </c>
      <c r="K51" s="186"/>
      <c r="M51" s="191">
        <f t="shared" si="5"/>
        <v>0.011484823625922897</v>
      </c>
    </row>
    <row r="52" spans="2:13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131.895</v>
      </c>
      <c r="J52" s="200">
        <v>133.072</v>
      </c>
      <c r="K52" s="186"/>
      <c r="M52" s="191">
        <f t="shared" si="5"/>
        <v>0.008923765116190852</v>
      </c>
    </row>
    <row r="53" spans="2:13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119.704</v>
      </c>
      <c r="I53" s="205">
        <v>124.609</v>
      </c>
      <c r="J53" s="205">
        <v>125.092</v>
      </c>
      <c r="K53" s="186"/>
      <c r="M53" s="191">
        <f t="shared" si="5"/>
        <v>0.003876124517490744</v>
      </c>
    </row>
    <row r="54" spans="2:13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1158.77</v>
      </c>
      <c r="J54" s="209">
        <v>1179.216</v>
      </c>
      <c r="K54" s="186"/>
      <c r="M54" s="191" t="e">
        <f>+(I54-#REF!)/#REF!</f>
        <v>#REF!</v>
      </c>
    </row>
    <row r="55" spans="2:13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12.275</v>
      </c>
      <c r="J55" s="205">
        <v>12.374</v>
      </c>
      <c r="K55" s="186"/>
      <c r="M55" s="191">
        <f t="shared" si="5"/>
        <v>0.00806517311608963</v>
      </c>
    </row>
    <row r="56" spans="2:13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11.093</v>
      </c>
      <c r="J56" s="215">
        <v>11.254</v>
      </c>
      <c r="K56" s="186"/>
      <c r="M56" s="191">
        <f t="shared" si="5"/>
        <v>0.01451365726133594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6.5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106.397</v>
      </c>
      <c r="J62" s="250">
        <v>106.41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54" t="s">
        <v>34</v>
      </c>
      <c r="E63" s="246">
        <v>101.606</v>
      </c>
      <c r="F63" s="255">
        <v>43244</v>
      </c>
      <c r="G63" s="256">
        <v>3.683</v>
      </c>
      <c r="H63" s="257">
        <v>103.092</v>
      </c>
      <c r="I63" s="209">
        <v>101.004</v>
      </c>
      <c r="J63" s="209">
        <v>101.018</v>
      </c>
      <c r="K63" s="43"/>
      <c r="L63" s="44"/>
      <c r="M63" s="43"/>
      <c r="N63" s="258"/>
    </row>
    <row r="64" spans="2:14" ht="16.5" customHeight="1" thickBot="1" thickTop="1">
      <c r="B64" s="252">
        <f aca="true" t="shared" si="6" ref="B64:B84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4.454</v>
      </c>
      <c r="H64" s="257">
        <v>105.266</v>
      </c>
      <c r="I64" s="209">
        <v>102.863</v>
      </c>
      <c r="J64" s="209">
        <v>102.876</v>
      </c>
      <c r="K64" s="43"/>
      <c r="L64" s="44"/>
      <c r="M64" s="43"/>
      <c r="N64" s="258"/>
    </row>
    <row r="65" spans="2:14" ht="16.5" customHeight="1" thickBot="1" thickTop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</v>
      </c>
      <c r="H65" s="208">
        <v>102.783</v>
      </c>
      <c r="I65" s="209">
        <v>100.811</v>
      </c>
      <c r="J65" s="209">
        <v>100.824</v>
      </c>
      <c r="K65" s="43"/>
      <c r="L65" s="44"/>
      <c r="M65" s="43"/>
      <c r="N65" s="265"/>
    </row>
    <row r="66" spans="2:14" ht="16.5" customHeight="1" thickBot="1" thickTop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102.146</v>
      </c>
      <c r="J66" s="209">
        <v>102.161</v>
      </c>
      <c r="K66" s="43"/>
      <c r="L66" s="44"/>
      <c r="M66" s="43"/>
      <c r="N66" s="267"/>
    </row>
    <row r="67" spans="2:14" ht="16.5" customHeight="1" thickBot="1" thickTop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3.892</v>
      </c>
      <c r="H67" s="208">
        <v>107.299</v>
      </c>
      <c r="I67" s="209">
        <v>105.345</v>
      </c>
      <c r="J67" s="209">
        <v>105.356</v>
      </c>
      <c r="K67" s="43"/>
      <c r="L67" s="44"/>
      <c r="M67" s="43"/>
      <c r="N67" s="267"/>
    </row>
    <row r="68" spans="2:14" ht="16.5" customHeight="1" thickBot="1" thickTop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4.436</v>
      </c>
      <c r="H68" s="270">
        <v>104.822</v>
      </c>
      <c r="I68" s="209">
        <v>102.636</v>
      </c>
      <c r="J68" s="209">
        <v>102.651</v>
      </c>
      <c r="K68" s="43"/>
      <c r="L68" s="44"/>
      <c r="M68" s="43"/>
      <c r="N68" s="271"/>
    </row>
    <row r="69" spans="2:14" ht="16.5" customHeight="1" thickBot="1" thickTop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99.98</v>
      </c>
      <c r="J69" s="209">
        <v>99.991</v>
      </c>
      <c r="K69" s="43"/>
      <c r="L69" s="44"/>
      <c r="M69" s="43"/>
      <c r="N69" s="251"/>
    </row>
    <row r="70" spans="2:14" ht="15" customHeight="1" thickBot="1" thickTop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</v>
      </c>
      <c r="H70" s="270">
        <v>103.541</v>
      </c>
      <c r="I70" s="209">
        <v>102.062</v>
      </c>
      <c r="J70" s="209">
        <v>102.071</v>
      </c>
      <c r="K70" s="43"/>
      <c r="L70" s="44"/>
      <c r="M70" s="43"/>
      <c r="N70" s="251"/>
    </row>
    <row r="71" spans="2:14" ht="16.5" customHeight="1" thickBot="1" thickTop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4.005</v>
      </c>
      <c r="H71" s="208">
        <v>104.289</v>
      </c>
      <c r="I71" s="209">
        <v>102.368</v>
      </c>
      <c r="J71" s="209">
        <v>102.381</v>
      </c>
      <c r="K71" s="43"/>
      <c r="L71" s="44"/>
      <c r="M71" s="43"/>
      <c r="N71" s="67"/>
    </row>
    <row r="72" spans="2:14" ht="15.75" customHeight="1" thickBot="1" thickTop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101.514</v>
      </c>
      <c r="J72" s="209">
        <v>101.525</v>
      </c>
      <c r="K72" s="43"/>
      <c r="L72" s="44"/>
      <c r="M72" s="43"/>
      <c r="N72" s="267"/>
    </row>
    <row r="73" spans="2:14" ht="17.25" customHeight="1" thickBot="1" thickTop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</v>
      </c>
      <c r="H73" s="208">
        <v>106.999</v>
      </c>
      <c r="I73" s="209">
        <v>104.82</v>
      </c>
      <c r="J73" s="209">
        <v>104.834</v>
      </c>
      <c r="K73" s="43"/>
      <c r="L73" s="44"/>
      <c r="M73" s="43"/>
      <c r="N73" s="267"/>
    </row>
    <row r="74" spans="2:14" ht="16.5" customHeight="1" thickBot="1" thickTop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</v>
      </c>
      <c r="H74" s="270">
        <v>105.057</v>
      </c>
      <c r="I74" s="209">
        <v>103.174</v>
      </c>
      <c r="J74" s="209">
        <v>103.185</v>
      </c>
      <c r="K74" s="34"/>
      <c r="L74" s="273"/>
      <c r="M74" s="34"/>
      <c r="N74" s="274"/>
    </row>
    <row r="75" spans="2:14" ht="16.5" customHeight="1" thickBot="1" thickTop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</v>
      </c>
      <c r="H75" s="270">
        <v>103.993</v>
      </c>
      <c r="I75" s="209">
        <v>102.164</v>
      </c>
      <c r="J75" s="209">
        <v>102.173</v>
      </c>
      <c r="K75" s="43"/>
      <c r="L75" s="44"/>
      <c r="M75" s="43"/>
      <c r="N75" s="271"/>
    </row>
    <row r="76" spans="2:14" ht="16.5" customHeight="1" thickBot="1" thickTop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</v>
      </c>
      <c r="I76" s="209">
        <v>101.131</v>
      </c>
      <c r="J76" s="209">
        <v>101.144</v>
      </c>
      <c r="K76" s="43"/>
      <c r="L76" s="44"/>
      <c r="M76" s="43"/>
      <c r="N76" s="278"/>
    </row>
    <row r="77" spans="2:14" ht="14.25" customHeight="1" thickBot="1" thickTop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3.384</v>
      </c>
      <c r="H77" s="208">
        <v>104.21</v>
      </c>
      <c r="I77" s="209">
        <v>102.556</v>
      </c>
      <c r="J77" s="209">
        <v>102.567</v>
      </c>
      <c r="K77" s="43"/>
      <c r="L77" s="44"/>
      <c r="M77" s="43"/>
      <c r="N77" s="267"/>
    </row>
    <row r="78" spans="1:14" ht="16.5" customHeight="1" thickBot="1" thickTop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</v>
      </c>
      <c r="H78" s="208">
        <v>102.91</v>
      </c>
      <c r="I78" s="209">
        <v>100.7</v>
      </c>
      <c r="J78" s="209">
        <v>100.713</v>
      </c>
      <c r="K78" s="43"/>
      <c r="L78" s="44"/>
      <c r="M78" s="43"/>
      <c r="N78" s="278"/>
    </row>
    <row r="79" spans="2:14" ht="16.5" customHeight="1" thickBot="1" thickTop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4.028</v>
      </c>
      <c r="H79" s="208">
        <v>104.024</v>
      </c>
      <c r="I79" s="209">
        <v>101.978</v>
      </c>
      <c r="J79" s="209">
        <v>101.991</v>
      </c>
      <c r="K79" s="43"/>
      <c r="L79" s="44"/>
      <c r="M79" s="43"/>
      <c r="N79" s="267"/>
    </row>
    <row r="80" spans="2:14" ht="16.5" customHeight="1" thickBot="1" thickTop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0">
        <v>105.352</v>
      </c>
      <c r="I80" s="209">
        <v>103.603</v>
      </c>
      <c r="J80" s="209">
        <v>103.611</v>
      </c>
      <c r="K80" s="43"/>
      <c r="L80" s="44"/>
      <c r="M80" s="43"/>
      <c r="N80" s="271"/>
    </row>
    <row r="81" spans="2:14" ht="16.5" customHeight="1" thickBot="1" thickTop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</v>
      </c>
      <c r="H81" s="208">
        <v>103.018</v>
      </c>
      <c r="I81" s="209">
        <v>100.771</v>
      </c>
      <c r="J81" s="209">
        <v>100.785</v>
      </c>
      <c r="K81" s="43"/>
      <c r="L81" s="44"/>
      <c r="M81" s="43"/>
      <c r="N81" s="267"/>
    </row>
    <row r="82" spans="2:14" ht="16.5" customHeight="1" thickBot="1" thickTop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</v>
      </c>
      <c r="H82" s="208">
        <v>103.033</v>
      </c>
      <c r="I82" s="209">
        <v>100.97</v>
      </c>
      <c r="J82" s="209">
        <v>100.979</v>
      </c>
      <c r="K82" s="43"/>
      <c r="L82" s="44"/>
      <c r="M82" s="43"/>
      <c r="N82" s="271"/>
    </row>
    <row r="83" spans="2:14" ht="16.5" customHeight="1" thickBot="1" thickTop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103.745</v>
      </c>
      <c r="J83" s="209">
        <v>103.756</v>
      </c>
      <c r="K83" s="43"/>
      <c r="L83" s="44"/>
      <c r="M83" s="43"/>
      <c r="N83" s="271"/>
    </row>
    <row r="84" spans="2:14" ht="16.5" customHeight="1" thickBot="1" thickTop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100.773</v>
      </c>
      <c r="J84" s="66">
        <v>100.784</v>
      </c>
      <c r="K84" s="43"/>
      <c r="L84" s="44"/>
      <c r="M84" s="43"/>
      <c r="N84" s="267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2:14" ht="18" customHeight="1" thickBot="1" thickTop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0.424</v>
      </c>
      <c r="H86" s="295">
        <v>10.631</v>
      </c>
      <c r="I86" s="295">
        <v>10.42</v>
      </c>
      <c r="J86" s="295">
        <v>10.422</v>
      </c>
      <c r="K86" s="43"/>
      <c r="L86" s="44"/>
      <c r="M86" s="43"/>
      <c r="N86" s="296"/>
    </row>
    <row r="87" spans="1:14" ht="16.5" customHeight="1" thickBot="1" thickTop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101.844</v>
      </c>
      <c r="J87" s="299">
        <v>101.854</v>
      </c>
      <c r="L87" s="90"/>
      <c r="M87" s="9"/>
      <c r="N87" s="296"/>
    </row>
    <row r="88" spans="2:14" ht="16.5" customHeight="1" thickBot="1" thickTop="1">
      <c r="B88" s="292">
        <f aca="true" t="shared" si="7" ref="B88:B90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4.749</v>
      </c>
      <c r="H88" s="303">
        <v>104.269</v>
      </c>
      <c r="I88" s="303">
        <v>101.558</v>
      </c>
      <c r="J88" s="303">
        <v>101.571</v>
      </c>
      <c r="K88" s="43"/>
      <c r="L88" s="44"/>
      <c r="M88" s="43"/>
      <c r="N88" s="304"/>
    </row>
    <row r="89" spans="2:14" ht="16.5" customHeight="1" thickBot="1" thickTop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3.941</v>
      </c>
      <c r="H89" s="303">
        <v>104.984</v>
      </c>
      <c r="I89" s="303">
        <v>103.063</v>
      </c>
      <c r="J89" s="303">
        <v>103.076</v>
      </c>
      <c r="K89" s="43"/>
      <c r="L89" s="44"/>
      <c r="M89" s="43"/>
      <c r="N89" s="304"/>
    </row>
    <row r="90" spans="2:14" ht="16.5" customHeight="1" thickBot="1" thickTop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</v>
      </c>
      <c r="H90" s="315">
        <v>10.445</v>
      </c>
      <c r="I90" s="315">
        <v>10.235</v>
      </c>
      <c r="J90" s="315">
        <v>10.236</v>
      </c>
      <c r="K90" s="43"/>
      <c r="L90" s="44"/>
      <c r="M90" s="43"/>
      <c r="N90" s="316"/>
    </row>
    <row r="91" spans="1:13" ht="15" customHeight="1" thickBot="1" thickTop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0.583</v>
      </c>
      <c r="H92" s="249">
        <v>60.435</v>
      </c>
      <c r="I92" s="250">
        <v>64.876</v>
      </c>
      <c r="J92" s="250">
        <v>65.193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</v>
      </c>
      <c r="I95" s="209">
        <v>109.357</v>
      </c>
      <c r="J95" s="209">
        <v>109.709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17.758</v>
      </c>
      <c r="I96" s="209">
        <v>18.397</v>
      </c>
      <c r="J96" s="209">
        <v>18.384</v>
      </c>
      <c r="K96" s="333"/>
      <c r="L96" s="334"/>
      <c r="M96" s="334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327.21</v>
      </c>
      <c r="J97" s="209">
        <v>327.304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30.075</v>
      </c>
      <c r="I98" s="209">
        <v>30.203</v>
      </c>
      <c r="J98" s="209">
        <v>31.153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208">
        <v>2346.304</v>
      </c>
      <c r="I99" s="209">
        <v>2534.617</v>
      </c>
      <c r="J99" s="209">
        <v>2535.816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208">
        <v>74.028</v>
      </c>
      <c r="I100" s="209">
        <v>76.468</v>
      </c>
      <c r="J100" s="209">
        <v>76.457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208">
        <v>55.672</v>
      </c>
      <c r="I101" s="209">
        <v>56.177</v>
      </c>
      <c r="J101" s="209">
        <v>56.197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0.038</v>
      </c>
      <c r="H102" s="344">
        <v>108.844</v>
      </c>
      <c r="I102" s="209">
        <v>119.647</v>
      </c>
      <c r="J102" s="209">
        <v>119.899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110.604</v>
      </c>
      <c r="J103" s="352">
        <v>111.302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2:14" ht="16.5" customHeight="1" thickBot="1" thickTop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11.012</v>
      </c>
      <c r="J105" s="250">
        <v>11.036</v>
      </c>
      <c r="K105" s="43"/>
      <c r="L105" s="44"/>
      <c r="M105" s="43"/>
      <c r="N105" s="102"/>
    </row>
    <row r="106" spans="2:14" ht="16.5" customHeight="1" thickBot="1" thickTop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12.237</v>
      </c>
      <c r="J106" s="362">
        <v>12.274</v>
      </c>
      <c r="K106" s="43"/>
      <c r="L106" s="44"/>
      <c r="M106" s="43"/>
      <c r="N106" s="102"/>
    </row>
    <row r="107" spans="2:14" ht="16.5" customHeight="1" thickBot="1" thickTop="1">
      <c r="B107" s="356">
        <f aca="true" t="shared" si="9" ref="B107:B122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0.014</v>
      </c>
      <c r="H107" s="361">
        <v>14.977</v>
      </c>
      <c r="I107" s="362">
        <v>16.086</v>
      </c>
      <c r="J107" s="362">
        <v>16.14</v>
      </c>
      <c r="K107" s="43"/>
      <c r="L107" s="44"/>
      <c r="M107" s="43"/>
      <c r="N107" s="102"/>
    </row>
    <row r="108" spans="1:14" ht="17.25" customHeight="1" thickBot="1" thickTop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</v>
      </c>
      <c r="H108" s="361">
        <v>13.451</v>
      </c>
      <c r="I108" s="362">
        <v>15.39</v>
      </c>
      <c r="J108" s="362">
        <v>15.482</v>
      </c>
      <c r="K108" s="43"/>
      <c r="L108" s="44"/>
      <c r="M108" s="43"/>
      <c r="N108" s="102"/>
    </row>
    <row r="109" spans="2:14" ht="16.5" customHeight="1" thickBot="1" thickTop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0.299</v>
      </c>
      <c r="H109" s="361">
        <v>14.146</v>
      </c>
      <c r="I109" s="362">
        <v>16.581</v>
      </c>
      <c r="J109" s="362">
        <v>16.644</v>
      </c>
      <c r="K109" s="43"/>
      <c r="L109" s="44"/>
      <c r="M109" s="43"/>
      <c r="N109" s="102"/>
    </row>
    <row r="110" spans="2:14" ht="15.75" customHeight="1" thickBot="1" thickTop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13.941</v>
      </c>
      <c r="J110" s="362">
        <v>13.984</v>
      </c>
      <c r="K110" s="43"/>
      <c r="L110" s="44"/>
      <c r="M110" s="43"/>
      <c r="N110" s="102"/>
    </row>
    <row r="111" spans="2:14" ht="16.5" customHeight="1" thickBot="1" thickTop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</v>
      </c>
      <c r="H111" s="361">
        <v>147.896</v>
      </c>
      <c r="I111" s="362">
        <v>163.839</v>
      </c>
      <c r="J111" s="362">
        <v>164.258</v>
      </c>
      <c r="K111" s="43"/>
      <c r="L111" s="44"/>
      <c r="M111" s="43"/>
      <c r="N111" s="102"/>
    </row>
    <row r="112" spans="2:14" ht="16.5" customHeight="1" thickBot="1" thickTop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3.787</v>
      </c>
      <c r="H112" s="361">
        <v>141.068</v>
      </c>
      <c r="I112" s="362">
        <v>151.146</v>
      </c>
      <c r="J112" s="362">
        <v>151.38</v>
      </c>
      <c r="K112" s="43"/>
      <c r="L112" s="44"/>
      <c r="M112" s="43"/>
      <c r="N112" s="102"/>
    </row>
    <row r="113" spans="2:14" ht="16.5" customHeight="1" thickBot="1" thickTop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8.889</v>
      </c>
      <c r="I113" s="362">
        <v>9.802</v>
      </c>
      <c r="J113" s="362">
        <v>9.848</v>
      </c>
      <c r="K113" s="43"/>
      <c r="L113" s="44"/>
      <c r="M113" s="43"/>
      <c r="N113" s="102"/>
    </row>
    <row r="114" spans="2:14" ht="16.5" customHeight="1" thickBot="1" thickTop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127.025</v>
      </c>
      <c r="J114" s="362">
        <v>127.783</v>
      </c>
      <c r="K114" s="43"/>
      <c r="L114" s="44"/>
      <c r="M114" s="43"/>
      <c r="N114" s="102"/>
    </row>
    <row r="115" spans="2:14" ht="16.5" customHeight="1" thickBot="1" thickTop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0.965</v>
      </c>
      <c r="H115" s="361">
        <v>87.316</v>
      </c>
      <c r="I115" s="362">
        <v>95.657</v>
      </c>
      <c r="J115" s="362">
        <v>95.61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0.599</v>
      </c>
      <c r="H116" s="361">
        <v>90.784</v>
      </c>
      <c r="I116" s="362">
        <v>100.739</v>
      </c>
      <c r="J116" s="362">
        <v>100.581</v>
      </c>
      <c r="K116" s="43"/>
      <c r="L116" s="43"/>
      <c r="M116" s="44"/>
      <c r="N116" s="43"/>
    </row>
    <row r="117" spans="2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</v>
      </c>
      <c r="H117" s="361">
        <v>96.888</v>
      </c>
      <c r="I117" s="362">
        <v>96.181</v>
      </c>
      <c r="J117" s="362">
        <v>96.193</v>
      </c>
      <c r="K117" s="381"/>
      <c r="L117" s="382"/>
      <c r="M117" s="381"/>
      <c r="N117" s="383"/>
    </row>
    <row r="118" spans="2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</v>
      </c>
      <c r="H118" s="362">
        <v>102.804</v>
      </c>
      <c r="I118" s="362">
        <v>119.649</v>
      </c>
      <c r="J118" s="362">
        <v>120.49</v>
      </c>
      <c r="K118" s="381"/>
      <c r="L118" s="382"/>
      <c r="M118" s="381"/>
      <c r="N118" s="383"/>
    </row>
    <row r="119" spans="2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96.246</v>
      </c>
      <c r="I119" s="362">
        <v>101.908</v>
      </c>
      <c r="J119" s="362">
        <v>101.936</v>
      </c>
      <c r="K119" s="381"/>
      <c r="L119" s="382"/>
      <c r="M119" s="381"/>
      <c r="N119" s="383"/>
    </row>
    <row r="120" spans="2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</v>
      </c>
      <c r="I120" s="362">
        <v>10.799</v>
      </c>
      <c r="J120" s="362">
        <v>10.851</v>
      </c>
      <c r="K120" s="392"/>
      <c r="L120" s="382"/>
      <c r="M120" s="392"/>
      <c r="N120" s="383"/>
    </row>
    <row r="121" spans="2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107.882</v>
      </c>
      <c r="J121" s="362">
        <v>107.922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</v>
      </c>
      <c r="H122" s="402">
        <v>154.546</v>
      </c>
      <c r="I122" s="352">
        <v>172.297</v>
      </c>
      <c r="J122" s="352">
        <v>172.992</v>
      </c>
      <c r="K122" s="403"/>
      <c r="L122" s="404"/>
      <c r="M122" s="405"/>
      <c r="N122" s="404"/>
    </row>
    <row r="123" spans="2:13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2:13" ht="16.5" customHeight="1" thickBot="1" thickTop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1.896</v>
      </c>
      <c r="H124" s="249">
        <v>102.772</v>
      </c>
      <c r="I124" s="406">
        <v>118.595</v>
      </c>
      <c r="J124" s="406">
        <v>120.881</v>
      </c>
      <c r="K124" s="186" t="s">
        <v>73</v>
      </c>
      <c r="M124" s="90">
        <f>+(J124-I124)/I124</f>
        <v>0.019275686158775677</v>
      </c>
    </row>
    <row r="125" spans="2:13" ht="16.5" customHeight="1" thickBot="1" thickTop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113.317</v>
      </c>
      <c r="J125" s="361">
        <v>113.876</v>
      </c>
      <c r="K125" s="178" t="s">
        <v>61</v>
      </c>
      <c r="M125" s="90" t="e">
        <f>+(#REF!-I125)/I125</f>
        <v>#REF!</v>
      </c>
    </row>
    <row r="126" spans="2:13" ht="16.5" customHeight="1" thickBot="1" thickTop="1">
      <c r="B126" s="356">
        <f aca="true" t="shared" si="10" ref="B126:B139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0.833</v>
      </c>
      <c r="H126" s="361">
        <v>108.645</v>
      </c>
      <c r="I126" s="361">
        <v>122.161</v>
      </c>
      <c r="J126" s="361">
        <v>124.143</v>
      </c>
      <c r="K126" s="178" t="s">
        <v>61</v>
      </c>
      <c r="M126" s="90">
        <f aca="true" t="shared" si="11" ref="M126:M131">+(J126-I126)/I126</f>
        <v>0.016224490631216178</v>
      </c>
    </row>
    <row r="127" spans="2:13" ht="16.5" customHeight="1" thickBot="1" thickTop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</v>
      </c>
      <c r="H127" s="270">
        <v>199.619</v>
      </c>
      <c r="I127" s="270">
        <v>218.335</v>
      </c>
      <c r="J127" s="270">
        <v>219.937</v>
      </c>
      <c r="K127" s="180" t="s">
        <v>64</v>
      </c>
      <c r="M127" s="90">
        <f t="shared" si="11"/>
        <v>0.007337348569858263</v>
      </c>
    </row>
    <row r="128" spans="2:13" ht="16.5" customHeight="1" thickBot="1" thickTop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</v>
      </c>
      <c r="H128" s="361">
        <v>184.558</v>
      </c>
      <c r="I128" s="414">
        <v>193.142</v>
      </c>
      <c r="J128" s="414">
        <v>194.109</v>
      </c>
      <c r="K128" s="180" t="s">
        <v>64</v>
      </c>
      <c r="M128" s="90">
        <f t="shared" si="11"/>
        <v>0.005006679023723546</v>
      </c>
    </row>
    <row r="129" spans="2:13" ht="16.5" customHeight="1" thickBot="1" thickTop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3.647</v>
      </c>
      <c r="H129" s="361">
        <v>158.436</v>
      </c>
      <c r="I129" s="414">
        <v>162.406</v>
      </c>
      <c r="J129" s="414">
        <v>162.909</v>
      </c>
      <c r="K129" s="180" t="s">
        <v>64</v>
      </c>
      <c r="M129" s="90">
        <f t="shared" si="11"/>
        <v>0.0030971762127014143</v>
      </c>
    </row>
    <row r="130" spans="2:13" ht="16.5" customHeight="1" thickBot="1" thickTop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</v>
      </c>
      <c r="I130" s="414">
        <v>25.662</v>
      </c>
      <c r="J130" s="414">
        <v>25.842</v>
      </c>
      <c r="K130" s="180" t="s">
        <v>64</v>
      </c>
      <c r="M130" s="90">
        <f t="shared" si="11"/>
        <v>0.007014262333411259</v>
      </c>
    </row>
    <row r="131" spans="2:13" ht="16.5" customHeight="1" thickBot="1" thickTop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155.264</v>
      </c>
      <c r="J131" s="414">
        <v>156.549</v>
      </c>
      <c r="K131" s="180" t="s">
        <v>64</v>
      </c>
      <c r="M131" s="90">
        <f t="shared" si="11"/>
        <v>0.008276226298433612</v>
      </c>
    </row>
    <row r="132" spans="2:13" ht="16.5" customHeight="1" thickBot="1" thickTop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</v>
      </c>
      <c r="I132" s="414">
        <v>127.075</v>
      </c>
      <c r="J132" s="414">
        <v>125.635</v>
      </c>
      <c r="K132" s="186" t="s">
        <v>73</v>
      </c>
      <c r="M132" s="90" t="e">
        <f>+(I132-#REF!)/#REF!</f>
        <v>#REF!</v>
      </c>
    </row>
    <row r="133" spans="2:13" ht="16.5" customHeight="1" thickBot="1" thickTop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</v>
      </c>
      <c r="I133" s="151">
        <v>9282.269</v>
      </c>
      <c r="J133" s="151">
        <v>9331.714</v>
      </c>
      <c r="K133" s="180" t="s">
        <v>64</v>
      </c>
      <c r="M133" s="90">
        <f aca="true" t="shared" si="12" ref="M133:M139">+(J133-I133)/I133</f>
        <v>0.005326822568921425</v>
      </c>
    </row>
    <row r="134" spans="2:14" ht="16.5" customHeight="1" thickBot="1" thickTop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3" ht="16.5" customHeight="1" thickBot="1" thickTop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</v>
      </c>
      <c r="I135" s="429">
        <v>82.663</v>
      </c>
      <c r="J135" s="429">
        <v>82.894</v>
      </c>
      <c r="K135" s="180" t="s">
        <v>64</v>
      </c>
      <c r="M135" s="90">
        <f t="shared" si="12"/>
        <v>0.002794478787365675</v>
      </c>
    </row>
    <row r="136" spans="2:13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984.261</v>
      </c>
      <c r="I136" s="361">
        <v>1075.453</v>
      </c>
      <c r="J136" s="361">
        <v>1081.466</v>
      </c>
      <c r="K136" s="180"/>
      <c r="M136" s="191">
        <f t="shared" si="12"/>
        <v>0.005591132294949124</v>
      </c>
    </row>
    <row r="137" spans="2:13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</v>
      </c>
      <c r="I137" s="361">
        <v>6110.243</v>
      </c>
      <c r="J137" s="361">
        <v>6157.756</v>
      </c>
      <c r="K137" s="180"/>
      <c r="M137" s="191">
        <f t="shared" si="12"/>
        <v>0.007775959155797882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</v>
      </c>
      <c r="I138" s="437">
        <v>5373.732</v>
      </c>
      <c r="J138" s="437">
        <v>5420.183</v>
      </c>
      <c r="K138" s="438"/>
      <c r="L138" s="439"/>
      <c r="M138" s="440">
        <f t="shared" si="12"/>
        <v>0.008644085711754889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0.58</v>
      </c>
      <c r="H139" s="443">
        <v>101.335</v>
      </c>
      <c r="I139" s="444">
        <v>102.141</v>
      </c>
      <c r="J139" s="444">
        <v>102.22</v>
      </c>
      <c r="K139" s="445"/>
      <c r="L139" s="446"/>
      <c r="M139" s="447">
        <f t="shared" si="12"/>
        <v>0.0007734406359835278</v>
      </c>
      <c r="N139" s="446"/>
    </row>
    <row r="140" spans="2:14" ht="13.5" customHeight="1" thickBot="1" thickTop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Bot="1" thickTop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2.534</v>
      </c>
      <c r="H141" s="455">
        <v>115.21</v>
      </c>
      <c r="I141" s="455">
        <v>127.915</v>
      </c>
      <c r="J141" s="455">
        <v>128.197</v>
      </c>
      <c r="K141" s="219" t="s">
        <v>64</v>
      </c>
      <c r="L141" s="34"/>
      <c r="M141" s="456">
        <f>+(J141-I141)/I141</f>
        <v>0.0022045889848727393</v>
      </c>
      <c r="N141" s="34"/>
    </row>
    <row r="142" spans="2:13" ht="16.5" customHeight="1" thickBot="1" thickTop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3" ht="16.5" customHeight="1" thickBot="1" thickTop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3" ht="16.5" customHeight="1" thickBot="1" thickTop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12141.134</v>
      </c>
      <c r="J144" s="469">
        <v>12290.994</v>
      </c>
      <c r="K144" s="180" t="s">
        <v>64</v>
      </c>
      <c r="M144" s="90">
        <f>+(J144-I144)/I144</f>
        <v>0.012343163332189612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0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Bot="1" thickTop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 ht="15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autoFilter ref="D1:D596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2018-06-06T12:05:49Z</dcterms:created>
  <dcterms:modified xsi:type="dcterms:W3CDTF">2018-06-06T12:06:10Z</dcterms:modified>
  <cp:category/>
  <cp:version/>
  <cp:contentType/>
  <cp:contentStatus/>
</cp:coreProperties>
</file>